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2DO TRIM\"/>
    </mc:Choice>
  </mc:AlternateContent>
  <bookViews>
    <workbookView xWindow="0" yWindow="0" windowWidth="28800" windowHeight="12435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B54" i="4"/>
  <c r="C32" i="4"/>
  <c r="D32" i="4"/>
  <c r="E32" i="4"/>
  <c r="F32" i="4"/>
  <c r="G32" i="4"/>
  <c r="B32" i="4"/>
  <c r="C18" i="4"/>
  <c r="D18" i="4"/>
  <c r="E18" i="4"/>
  <c r="F18" i="4"/>
  <c r="G18" i="4"/>
  <c r="B18" i="4"/>
</calcChain>
</file>

<file path=xl/sharedStrings.xml><?xml version="1.0" encoding="utf-8"?>
<sst xmlns="http://schemas.openxmlformats.org/spreadsheetml/2006/main" count="58" uniqueCount="36">
  <si>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</si>
  <si>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</si>
  <si>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</si>
  <si>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</si>
  <si>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</si>
  <si>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</si>
  <si>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</si>
  <si>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</si>
  <si>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</si>
  <si>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</si>
  <si>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</si>
  <si>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</si>
  <si>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</si>
  <si>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</si>
  <si>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</si>
  <si>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</si>
  <si>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</si>
  <si>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</si>
  <si>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</si>
  <si>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</si>
  <si>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</si>
  <si>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</si>
  <si>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</si>
  <si>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Administrativa
Del 1 de Enero al 30 de Junio de 2024</t>
  </si>
  <si>
    <t>Junta Municipal de Agua Potable y Alcantarillado de Acámbaro, Gto.
Estado Analítico del Ejercicio del Presupuesto de Egresos
Clasificación Administrativa (Poderes)
Del 1 de Enero al 30 de Junio de 2024</t>
  </si>
  <si>
    <t>Junta Municipal de Agua Potable y Alcantarillado de Acámbaro, Gto.
Estado Analítico del Ejercicio del Presupuesto de Egresos
Clasificación Administrativa (Sector Paraestatal)
Del 1 de Enero al 30 de Junio de 2024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</si>
  <si>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</si>
  <si>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</si>
  <si>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</si>
  <si>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</si>
  <si>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</t>
  </si>
  <si>
    <t>31120M02A020500 GERENCIA DE PROYECTOS Y</t>
  </si>
  <si>
    <t>31120M02A020600 JEFATURA TRABAJO SOCIAL</t>
  </si>
  <si>
    <t>31120M02A020700 GERENCIA DE OPERACION Y</t>
  </si>
  <si>
    <t>31120M02A020800 JEFATURA PLANTA TRAT AGU</t>
  </si>
  <si>
    <t>31120M02A020900 GERENCIA SOPORTE TEC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</si>
</sst>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1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4" fontId="0" fillId="0" borderId="9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3" fillId="0" borderId="9" xfId="9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left" indent="1"/>
      <protection locked="0"/>
    </xf>
    <xf numFmtId="0" fontId="0" fillId="0" borderId="11" xfId="0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59</xdr:row>
      <xdr:rowOff>123825</xdr:rowOff>
    </xdr:from>
    <xdr:to>
      <xdr:col>1</xdr:col>
      <xdr:colOff>438150</xdr:colOff>
      <xdr:row>68</xdr:row>
      <xdr:rowOff>114299</xdr:rowOff>
    </xdr:to>
    <xdr:sp macro="" textlink="">
      <xdr:nvSpPr>
        <xdr:cNvPr id="2" name="CuadroTexto 1"/>
        <xdr:cNvSpPr txBox="1"/>
      </xdr:nvSpPr>
      <xdr:spPr>
        <a:xfrm>
          <a:off x="847725" y="3724275"/>
          <a:ext cx="209550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152400</xdr:colOff>
      <xdr:row>60</xdr:row>
      <xdr:rowOff>0</xdr:rowOff>
    </xdr:from>
    <xdr:to>
      <xdr:col>5</xdr:col>
      <xdr:colOff>752475</xdr:colOff>
      <xdr:row>68</xdr:row>
      <xdr:rowOff>64159</xdr:rowOff>
    </xdr:to>
    <xdr:sp macro="" textlink="">
      <xdr:nvSpPr>
        <xdr:cNvPr id="3" name="CuadroTexto 2"/>
        <xdr:cNvSpPr txBox="1"/>
      </xdr:nvSpPr>
      <xdr:spPr>
        <a:xfrm>
          <a:off x="4533900" y="3743325"/>
          <a:ext cx="240030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tabSelected="1" workbookViewId="0">
      <selection activeCell="J25" sqref="J25"/>
    </sheetView>
  </sheetViews>
  <sheetFormatPr baseColWidth="10" defaultColWidth="12" defaultRowHeight="11.25" x14ac:dyDescent="0.2"/>
  <cols>
    <col min="1" max="1" width="60.83203125" style="1" customWidth="1"/>
    <col min="2" max="2" width="15.83203125" style="1" customWidth="1"/>
    <col min="3" max="3" width="16" style="1" customWidth="1"/>
    <col min="4" max="4" width="15.5" style="1" customWidth="1"/>
    <col min="5" max="5" width="14.5" style="1" customWidth="1"/>
    <col min="6" max="7" width="15.1640625" style="1" customWidth="1"/>
    <col min="8" max="16384" width="12" style="1"/>
  </cols>
  <sheetData>
    <row r="1" spans="1:7" ht="45" customHeight="1" x14ac:dyDescent="0.2">
      <c r="A1" s="39" t="s">
        <v>23</v>
      </c>
      <c r="B1" s="40"/>
      <c r="C1" s="40"/>
      <c r="D1" s="40"/>
      <c r="E1" s="40"/>
      <c r="F1" s="40"/>
      <c r="G1" s="41"/>
    </row>
    <row r="2" spans="1:7" x14ac:dyDescent="0.2">
      <c r="A2" s="7"/>
      <c r="B2" s="7"/>
      <c r="C2" s="7"/>
      <c r="D2" s="7"/>
      <c r="E2" s="7"/>
      <c r="F2" s="7"/>
      <c r="G2" s="7"/>
    </row>
    <row r="3" spans="1:7" x14ac:dyDescent="0.2">
      <c r="A3" s="16"/>
      <c r="B3" s="11" t="s">
        <v>0</v>
      </c>
      <c r="C3" s="12"/>
      <c r="D3" s="12"/>
      <c r="E3" s="12"/>
      <c r="F3" s="13"/>
      <c r="G3" s="37" t="s">
        <v>7</v>
      </c>
    </row>
    <row r="4" spans="1:7" ht="24.95" customHeight="1" x14ac:dyDescent="0.2">
      <c r="A4" s="1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8"/>
    </row>
    <row r="5" spans="1:7" x14ac:dyDescent="0.2">
      <c r="A5" s="17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3"/>
      <c r="B6" s="10"/>
      <c r="C6" s="10"/>
      <c r="D6" s="10"/>
      <c r="E6" s="10"/>
      <c r="F6" s="10"/>
      <c r="G6" s="10"/>
    </row>
    <row r="7" spans="1:7" x14ac:dyDescent="0.2">
      <c r="A7" s="34" t="s">
        <v>26</v>
      </c>
      <c r="B7" s="23">
        <v>2468519.0499999998</v>
      </c>
      <c r="C7" s="23">
        <v>-333000</v>
      </c>
      <c r="D7" s="23">
        <v>2135519.0499999998</v>
      </c>
      <c r="E7" s="23">
        <v>926804.78</v>
      </c>
      <c r="F7" s="23">
        <v>926804.78</v>
      </c>
      <c r="G7" s="23">
        <v>1208714.2699999998</v>
      </c>
    </row>
    <row r="8" spans="1:7" x14ac:dyDescent="0.2">
      <c r="A8" s="34" t="s">
        <v>27</v>
      </c>
      <c r="B8" s="23">
        <v>1162175.52</v>
      </c>
      <c r="C8" s="23">
        <v>-80000</v>
      </c>
      <c r="D8" s="23">
        <v>1082175.52</v>
      </c>
      <c r="E8" s="23">
        <v>463982.88</v>
      </c>
      <c r="F8" s="23">
        <v>463982.88</v>
      </c>
      <c r="G8" s="23">
        <v>618192.64000000001</v>
      </c>
    </row>
    <row r="9" spans="1:7" x14ac:dyDescent="0.2">
      <c r="A9" s="34" t="s">
        <v>28</v>
      </c>
      <c r="B9" s="23">
        <v>6257497.3799999999</v>
      </c>
      <c r="C9" s="23">
        <v>7647413.6799999997</v>
      </c>
      <c r="D9" s="23">
        <v>13904911.059999999</v>
      </c>
      <c r="E9" s="23">
        <v>8466268.3100000005</v>
      </c>
      <c r="F9" s="23">
        <v>8448165.3300000001</v>
      </c>
      <c r="G9" s="23">
        <v>5438642.7499999981</v>
      </c>
    </row>
    <row r="10" spans="1:7" x14ac:dyDescent="0.2">
      <c r="A10" s="34" t="s">
        <v>29</v>
      </c>
      <c r="B10" s="23">
        <v>6704418.8799999999</v>
      </c>
      <c r="C10" s="23">
        <v>470688.5</v>
      </c>
      <c r="D10" s="23">
        <v>7175107.3799999999</v>
      </c>
      <c r="E10" s="23">
        <v>3111449.64</v>
      </c>
      <c r="F10" s="23">
        <v>3109158.74</v>
      </c>
      <c r="G10" s="23">
        <v>4063657.7399999998</v>
      </c>
    </row>
    <row r="11" spans="1:7" x14ac:dyDescent="0.2">
      <c r="A11" s="34" t="s">
        <v>30</v>
      </c>
      <c r="B11" s="23">
        <v>1969070.31</v>
      </c>
      <c r="C11" s="23">
        <v>-6000</v>
      </c>
      <c r="D11" s="23">
        <v>1963070.31</v>
      </c>
      <c r="E11" s="23">
        <v>733519.11</v>
      </c>
      <c r="F11" s="23">
        <v>733519.11</v>
      </c>
      <c r="G11" s="23">
        <v>1229551.2000000002</v>
      </c>
    </row>
    <row r="12" spans="1:7" x14ac:dyDescent="0.2">
      <c r="A12" s="34" t="s">
        <v>31</v>
      </c>
      <c r="B12" s="23">
        <v>1854303.22</v>
      </c>
      <c r="C12" s="23">
        <v>10043495.68</v>
      </c>
      <c r="D12" s="23">
        <v>11897798.9</v>
      </c>
      <c r="E12" s="23">
        <v>6268248.7000000002</v>
      </c>
      <c r="F12" s="23">
        <v>6268248.7000000002</v>
      </c>
      <c r="G12" s="23">
        <v>5629550.2000000002</v>
      </c>
    </row>
    <row r="13" spans="1:7" x14ac:dyDescent="0.2">
      <c r="A13" s="34" t="s">
        <v>32</v>
      </c>
      <c r="B13" s="23">
        <v>1059151.6599999999</v>
      </c>
      <c r="C13" s="23">
        <v>-7974.4</v>
      </c>
      <c r="D13" s="23">
        <v>1051177.26</v>
      </c>
      <c r="E13" s="23">
        <v>409074.65</v>
      </c>
      <c r="F13" s="23">
        <v>407074.65</v>
      </c>
      <c r="G13" s="23">
        <v>642102.61</v>
      </c>
    </row>
    <row r="14" spans="1:7" s="22" customFormat="1" x14ac:dyDescent="0.2">
      <c r="A14" s="34" t="s">
        <v>33</v>
      </c>
      <c r="B14" s="23">
        <v>15539895.390000001</v>
      </c>
      <c r="C14" s="23">
        <v>1688080</v>
      </c>
      <c r="D14" s="23">
        <v>17227975.390000001</v>
      </c>
      <c r="E14" s="23">
        <v>8722395.75</v>
      </c>
      <c r="F14" s="23">
        <v>8691362.4700000007</v>
      </c>
      <c r="G14" s="23">
        <v>8505579.6400000006</v>
      </c>
    </row>
    <row r="15" spans="1:7" s="22" customFormat="1" x14ac:dyDescent="0.2">
      <c r="A15" s="34" t="s">
        <v>34</v>
      </c>
      <c r="B15" s="23">
        <v>2401466.36</v>
      </c>
      <c r="C15" s="23">
        <v>1519448.95</v>
      </c>
      <c r="D15" s="23">
        <v>3920915.3099999996</v>
      </c>
      <c r="E15" s="23">
        <v>1606012.45</v>
      </c>
      <c r="F15" s="23">
        <v>1606012.45</v>
      </c>
      <c r="G15" s="23">
        <v>2314902.8599999994</v>
      </c>
    </row>
    <row r="16" spans="1:7" x14ac:dyDescent="0.2">
      <c r="A16" s="34" t="s">
        <v>35</v>
      </c>
      <c r="B16" s="23">
        <v>15594985.23</v>
      </c>
      <c r="C16" s="23">
        <v>80000</v>
      </c>
      <c r="D16" s="23">
        <v>15674985.23</v>
      </c>
      <c r="E16" s="23">
        <v>7963606.8300000001</v>
      </c>
      <c r="F16" s="23">
        <v>7963606.8300000001</v>
      </c>
      <c r="G16" s="23">
        <v>7711378.4000000004</v>
      </c>
    </row>
    <row r="17" spans="1:7" x14ac:dyDescent="0.2">
      <c r="A17" s="35"/>
      <c r="B17" s="5"/>
      <c r="C17" s="5"/>
      <c r="D17" s="5"/>
      <c r="E17" s="5"/>
      <c r="F17" s="5"/>
      <c r="G17" s="5"/>
    </row>
    <row r="18" spans="1:7" x14ac:dyDescent="0.2">
      <c r="A18" s="36" t="s">
        <v>10</v>
      </c>
      <c r="B18" s="6">
        <f>SUM(B7:B16)</f>
        <v>55011483</v>
      </c>
      <c r="C18" s="24">
        <f t="shared" ref="C18:G18" si="0">SUM(C7:C16)</f>
        <v>21022152.41</v>
      </c>
      <c r="D18" s="24">
        <f t="shared" si="0"/>
        <v>76033635.409999996</v>
      </c>
      <c r="E18" s="24">
        <f t="shared" si="0"/>
        <v>38671363.100000001</v>
      </c>
      <c r="F18" s="24">
        <f t="shared" si="0"/>
        <v>38617935.939999998</v>
      </c>
      <c r="G18" s="24">
        <f t="shared" si="0"/>
        <v>37362272.309999995</v>
      </c>
    </row>
    <row r="21" spans="1:7" ht="45" customHeight="1" x14ac:dyDescent="0.2">
      <c r="A21" s="42" t="s">
        <v>24</v>
      </c>
      <c r="B21" s="43"/>
      <c r="C21" s="43"/>
      <c r="D21" s="43"/>
      <c r="E21" s="43"/>
      <c r="F21" s="43"/>
      <c r="G21" s="44"/>
    </row>
    <row r="22" spans="1:7" x14ac:dyDescent="0.2">
      <c r="A22" s="2"/>
      <c r="B22" s="18"/>
      <c r="C22" s="18"/>
      <c r="D22" s="18"/>
      <c r="E22" s="18"/>
      <c r="F22" s="18"/>
      <c r="G22" s="18"/>
    </row>
    <row r="23" spans="1:7" x14ac:dyDescent="0.2">
      <c r="A23" s="16"/>
      <c r="B23" s="11" t="s">
        <v>0</v>
      </c>
      <c r="C23" s="12"/>
      <c r="D23" s="12"/>
      <c r="E23" s="12"/>
      <c r="F23" s="13"/>
      <c r="G23" s="37" t="s">
        <v>7</v>
      </c>
    </row>
    <row r="24" spans="1:7" ht="22.5" x14ac:dyDescent="0.2">
      <c r="A24" s="15" t="s">
        <v>1</v>
      </c>
      <c r="B24" s="26" t="s">
        <v>2</v>
      </c>
      <c r="C24" s="26" t="s">
        <v>3</v>
      </c>
      <c r="D24" s="26" t="s">
        <v>4</v>
      </c>
      <c r="E24" s="26" t="s">
        <v>5</v>
      </c>
      <c r="F24" s="26" t="s">
        <v>6</v>
      </c>
      <c r="G24" s="38"/>
    </row>
    <row r="25" spans="1:7" x14ac:dyDescent="0.2">
      <c r="A25" s="17"/>
      <c r="B25" s="27">
        <v>1</v>
      </c>
      <c r="C25" s="27">
        <v>2</v>
      </c>
      <c r="D25" s="27" t="s">
        <v>8</v>
      </c>
      <c r="E25" s="27">
        <v>4</v>
      </c>
      <c r="F25" s="27">
        <v>5</v>
      </c>
      <c r="G25" s="27" t="s">
        <v>9</v>
      </c>
    </row>
    <row r="26" spans="1:7" x14ac:dyDescent="0.2">
      <c r="A26" s="19"/>
      <c r="B26" s="8"/>
      <c r="C26" s="8"/>
      <c r="D26" s="8"/>
      <c r="E26" s="8"/>
      <c r="F26" s="8"/>
      <c r="G26" s="8"/>
    </row>
    <row r="27" spans="1:7" x14ac:dyDescent="0.2">
      <c r="A27" s="14" t="s">
        <v>11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">
      <c r="A28" s="14" t="s">
        <v>12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">
      <c r="A29" s="14" t="s">
        <v>13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">
      <c r="A30" s="14" t="s">
        <v>14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">
      <c r="A31" s="2"/>
      <c r="B31" s="9"/>
      <c r="C31" s="9"/>
      <c r="D31" s="9"/>
      <c r="E31" s="9"/>
      <c r="F31" s="9"/>
      <c r="G31" s="9"/>
    </row>
    <row r="32" spans="1:7" x14ac:dyDescent="0.2">
      <c r="A32" s="20" t="s">
        <v>10</v>
      </c>
      <c r="B32" s="29">
        <f>SUM(B27:B30)</f>
        <v>0</v>
      </c>
      <c r="C32" s="29">
        <f t="shared" ref="C32:G32" si="1">SUM(C27:C30)</f>
        <v>0</v>
      </c>
      <c r="D32" s="29">
        <f t="shared" si="1"/>
        <v>0</v>
      </c>
      <c r="E32" s="29">
        <f t="shared" si="1"/>
        <v>0</v>
      </c>
      <c r="F32" s="29">
        <f t="shared" si="1"/>
        <v>0</v>
      </c>
      <c r="G32" s="29">
        <f t="shared" si="1"/>
        <v>0</v>
      </c>
    </row>
    <row r="35" spans="1:7" ht="45" customHeight="1" x14ac:dyDescent="0.2">
      <c r="A35" s="39" t="s">
        <v>25</v>
      </c>
      <c r="B35" s="40"/>
      <c r="C35" s="40"/>
      <c r="D35" s="40"/>
      <c r="E35" s="40"/>
      <c r="F35" s="40"/>
      <c r="G35" s="41"/>
    </row>
    <row r="36" spans="1:7" x14ac:dyDescent="0.2">
      <c r="A36" s="16"/>
      <c r="B36" s="11" t="s">
        <v>0</v>
      </c>
      <c r="C36" s="12"/>
      <c r="D36" s="12"/>
      <c r="E36" s="12"/>
      <c r="F36" s="13"/>
      <c r="G36" s="37" t="s">
        <v>7</v>
      </c>
    </row>
    <row r="37" spans="1:7" ht="22.5" x14ac:dyDescent="0.2">
      <c r="A37" s="15" t="s">
        <v>1</v>
      </c>
      <c r="B37" s="26" t="s">
        <v>2</v>
      </c>
      <c r="C37" s="26" t="s">
        <v>3</v>
      </c>
      <c r="D37" s="26" t="s">
        <v>4</v>
      </c>
      <c r="E37" s="26" t="s">
        <v>5</v>
      </c>
      <c r="F37" s="26" t="s">
        <v>6</v>
      </c>
      <c r="G37" s="38"/>
    </row>
    <row r="38" spans="1:7" x14ac:dyDescent="0.2">
      <c r="A38" s="17"/>
      <c r="B38" s="27">
        <v>1</v>
      </c>
      <c r="C38" s="27">
        <v>2</v>
      </c>
      <c r="D38" s="27" t="s">
        <v>8</v>
      </c>
      <c r="E38" s="27">
        <v>4</v>
      </c>
      <c r="F38" s="27">
        <v>5</v>
      </c>
      <c r="G38" s="27" t="s">
        <v>9</v>
      </c>
    </row>
    <row r="39" spans="1:7" x14ac:dyDescent="0.2">
      <c r="A39" s="19"/>
      <c r="B39" s="8"/>
      <c r="C39" s="8"/>
      <c r="D39" s="8"/>
      <c r="E39" s="8"/>
      <c r="F39" s="8"/>
      <c r="G39" s="8"/>
    </row>
    <row r="40" spans="1:7" ht="22.5" x14ac:dyDescent="0.2">
      <c r="A40" s="30" t="s">
        <v>15</v>
      </c>
      <c r="B40" s="28">
        <v>55011483</v>
      </c>
      <c r="C40" s="28">
        <v>21022152.41</v>
      </c>
      <c r="D40" s="28">
        <v>76033635.409999996</v>
      </c>
      <c r="E40" s="28">
        <v>38671363.100000001</v>
      </c>
      <c r="F40" s="28">
        <v>38617935.939999998</v>
      </c>
      <c r="G40" s="28">
        <v>37362272.309999995</v>
      </c>
    </row>
    <row r="41" spans="1:7" x14ac:dyDescent="0.2">
      <c r="A41" s="30"/>
      <c r="B41" s="28"/>
      <c r="C41" s="28"/>
      <c r="D41" s="28"/>
      <c r="E41" s="28"/>
      <c r="F41" s="28"/>
      <c r="G41" s="28"/>
    </row>
    <row r="42" spans="1:7" x14ac:dyDescent="0.2">
      <c r="A42" s="30" t="s">
        <v>16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</row>
    <row r="43" spans="1:7" x14ac:dyDescent="0.2">
      <c r="A43" s="30"/>
      <c r="B43" s="28"/>
      <c r="C43" s="28"/>
      <c r="D43" s="28"/>
      <c r="E43" s="28"/>
      <c r="F43" s="28"/>
      <c r="G43" s="28"/>
    </row>
    <row r="44" spans="1:7" ht="22.5" x14ac:dyDescent="0.2">
      <c r="A44" s="30" t="s">
        <v>17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</row>
    <row r="45" spans="1:7" x14ac:dyDescent="0.2">
      <c r="A45" s="30"/>
      <c r="B45" s="28"/>
      <c r="C45" s="28"/>
      <c r="D45" s="28"/>
      <c r="E45" s="28"/>
      <c r="F45" s="28"/>
      <c r="G45" s="28"/>
    </row>
    <row r="46" spans="1:7" ht="22.5" x14ac:dyDescent="0.2">
      <c r="A46" s="30" t="s">
        <v>18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</row>
    <row r="47" spans="1:7" x14ac:dyDescent="0.2">
      <c r="A47" s="30"/>
      <c r="B47" s="28"/>
      <c r="C47" s="28"/>
      <c r="D47" s="28"/>
      <c r="E47" s="28"/>
      <c r="F47" s="28"/>
      <c r="G47" s="28"/>
    </row>
    <row r="48" spans="1:7" ht="22.5" x14ac:dyDescent="0.2">
      <c r="A48" s="30" t="s">
        <v>19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</row>
    <row r="49" spans="1:7" x14ac:dyDescent="0.2">
      <c r="A49" s="30"/>
      <c r="B49" s="28"/>
      <c r="C49" s="28"/>
      <c r="D49" s="28"/>
      <c r="E49" s="28"/>
      <c r="F49" s="28"/>
      <c r="G49" s="28"/>
    </row>
    <row r="50" spans="1:7" ht="22.5" x14ac:dyDescent="0.2">
      <c r="A50" s="30" t="s">
        <v>20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</row>
    <row r="51" spans="1:7" x14ac:dyDescent="0.2">
      <c r="A51" s="30"/>
      <c r="B51" s="28"/>
      <c r="C51" s="28"/>
      <c r="D51" s="28"/>
      <c r="E51" s="28"/>
      <c r="F51" s="28"/>
      <c r="G51" s="28"/>
    </row>
    <row r="52" spans="1:7" x14ac:dyDescent="0.2">
      <c r="A52" s="30" t="s">
        <v>21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7" x14ac:dyDescent="0.2">
      <c r="A53" s="31"/>
      <c r="B53" s="9"/>
      <c r="C53" s="9"/>
      <c r="D53" s="9"/>
      <c r="E53" s="9"/>
      <c r="F53" s="9"/>
      <c r="G53" s="9"/>
    </row>
    <row r="54" spans="1:7" x14ac:dyDescent="0.2">
      <c r="A54" s="32" t="s">
        <v>10</v>
      </c>
      <c r="B54" s="29">
        <f>SUM(B40:B52)</f>
        <v>55011483</v>
      </c>
      <c r="C54" s="29">
        <f t="shared" ref="C54:G54" si="2">SUM(C40:C52)</f>
        <v>21022152.41</v>
      </c>
      <c r="D54" s="29">
        <f t="shared" si="2"/>
        <v>76033635.409999996</v>
      </c>
      <c r="E54" s="29">
        <f t="shared" si="2"/>
        <v>38671363.100000001</v>
      </c>
      <c r="F54" s="29">
        <f t="shared" si="2"/>
        <v>38617935.939999998</v>
      </c>
      <c r="G54" s="29">
        <f t="shared" si="2"/>
        <v>37362272.309999995</v>
      </c>
    </row>
    <row r="56" spans="1:7" x14ac:dyDescent="0.2">
      <c r="A56" s="21" t="s">
        <v>22</v>
      </c>
    </row>
    <row r="59" spans="1:7" s="25" customFormat="1" x14ac:dyDescent="0.2"/>
    <row r="60" spans="1:7" s="25" customFormat="1" x14ac:dyDescent="0.2"/>
    <row r="61" spans="1:7" s="25" customFormat="1" x14ac:dyDescent="0.2"/>
    <row r="62" spans="1:7" s="25" customFormat="1" x14ac:dyDescent="0.2"/>
    <row r="63" spans="1:7" s="25" customFormat="1" x14ac:dyDescent="0.2"/>
    <row r="64" spans="1:7" s="25" customFormat="1" x14ac:dyDescent="0.2"/>
    <row r="65" s="25" customFormat="1" x14ac:dyDescent="0.2"/>
    <row r="66" s="25" customFormat="1" x14ac:dyDescent="0.2"/>
    <row r="67" s="25" customFormat="1" x14ac:dyDescent="0.2"/>
    <row r="68" s="25" customFormat="1" x14ac:dyDescent="0.2"/>
    <row r="69" s="25" customFormat="1" x14ac:dyDescent="0.2"/>
    <row r="70" s="25" customFormat="1" x14ac:dyDescent="0.2"/>
  </sheetData>
  <sheetProtection formatCells="0" formatColumns="0" formatRows="0" insertRows="0" deleteRows="0" autoFilter="0"/>
  <mergeCells count="6">
    <mergeCell ref="G3:G4"/>
    <mergeCell ref="G23:G24"/>
    <mergeCell ref="G36:G37"/>
    <mergeCell ref="A1:G1"/>
    <mergeCell ref="A21:G21"/>
    <mergeCell ref="A35:G35"/>
  </mergeCells>
  <printOptions horizontalCentered="1"/>
  <pageMargins left="0.51181102362204722" right="0.31496062992125984" top="0.35433070866141736" bottom="0.35433070866141736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2024-07-24T20:32:44Z</cp:lastPrinted>
  <dcterms:created xsi:type="dcterms:W3CDTF">2014-02-10T03:37:14Z</dcterms:created>
  <dcterms:modified xsi:type="dcterms:W3CDTF">2024-08-05T16:53:48Z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